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518" sheetId="1" r:id="rId4"/>
    <sheet state="visible" name="2528" sheetId="2" r:id="rId5"/>
    <sheet state="visible" name="2533" sheetId="3" r:id="rId6"/>
    <sheet state="visible" name="2535" sheetId="4" r:id="rId7"/>
    <sheet state="visible" name="2539" sheetId="5" r:id="rId8"/>
    <sheet state="visible" name="2543" sheetId="6" r:id="rId9"/>
    <sheet state="visible" name="2547" sheetId="7" r:id="rId10"/>
    <sheet state="visible" name="2551" sheetId="8" r:id="rId11"/>
    <sheet state="visible" name="2552" sheetId="9" r:id="rId12"/>
    <sheet state="visible" name="2556" sheetId="10" r:id="rId13"/>
  </sheets>
  <definedNames/>
  <calcPr/>
</workbook>
</file>

<file path=xl/sharedStrings.xml><?xml version="1.0" encoding="utf-8"?>
<sst xmlns="http://schemas.openxmlformats.org/spreadsheetml/2006/main" count="198" uniqueCount="157">
  <si>
    <t>คณะที่นำโดยนายธรรมนูญ เทียนเงิน</t>
  </si>
  <si>
    <t>คณะที่นำโดยนายอาทิตย์​ อุไรรัตน์</t>
  </si>
  <si>
    <t>คณะที่นำโดยนายชมพู อรรถจินดา</t>
  </si>
  <si>
    <t>คณะที่นำโดยนายเทียมบุญ ทินนบุตรา</t>
  </si>
  <si>
    <t>คณะที่นำโดยนายไถง สุวรรณทัต</t>
  </si>
  <si>
    <t>รวมบัตรดี</t>
  </si>
  <si>
    <t>http://office2.bangkok.go.th/ard/wp-content/uploads/election/3.1.pdf</t>
  </si>
  <si>
    <t>พลตรีจำลอง ศรีเมือง</t>
  </si>
  <si>
    <t>ชนะ รุ่งแสง</t>
  </si>
  <si>
    <t>พล.ต.ต.ม.ร.ว.เจตจันทร์ ประวิตร</t>
  </si>
  <si>
    <t>มงคล สิมะโรจน์</t>
  </si>
  <si>
    <t>ชิงชัย ต่อประดิษฐ์</t>
  </si>
  <si>
    <t>อดิศร อิสี</t>
  </si>
  <si>
    <t xml:space="preserve">สมิตร สมิทธินันท์ </t>
  </si>
  <si>
    <t>อนันต์ ภักประไพ</t>
  </si>
  <si>
    <t>พ.ต.อ.พิเศษ เขียนรัตนสุวรรณ</t>
  </si>
  <si>
    <t>สุนารี สันติธรารักษ์</t>
  </si>
  <si>
    <t>http://office2.bangkok.go.th/ard/wp-content/uploads/election/3.2.pdf</t>
  </si>
  <si>
    <t>เดโช สวนานนท์</t>
  </si>
  <si>
    <t xml:space="preserve">ประวิทย์ รุจิรวงศ์ </t>
  </si>
  <si>
    <t xml:space="preserve">นิยม ปุราคำ </t>
  </si>
  <si>
    <t xml:space="preserve">วรัญชัย โชคชนะ </t>
  </si>
  <si>
    <t xml:space="preserve">ดำริห์ รินวงศ์ </t>
  </si>
  <si>
    <t xml:space="preserve">ร.ต.ท.เชวริน ลัทธศักดิ์ศิริ </t>
  </si>
  <si>
    <t>พ.ต.ต.อนันต์ เสนาขันธ์</t>
  </si>
  <si>
    <t xml:space="preserve">ประพันธ์ศักดิ์ กมลเพ็ชร </t>
  </si>
  <si>
    <t xml:space="preserve">นคร วารณา </t>
  </si>
  <si>
    <t xml:space="preserve">ประมูล แสนสุภา </t>
  </si>
  <si>
    <t xml:space="preserve">ไอศูรย์ มั่นรักเรียน </t>
  </si>
  <si>
    <t xml:space="preserve">เสวก จามรจันทร์ </t>
  </si>
  <si>
    <t xml:space="preserve">ประสาน ผู้ปั้น </t>
  </si>
  <si>
    <t>ฉัตรชัย จรุงเกียรติ</t>
  </si>
  <si>
    <t>http://office2.bangkok.go.th/ard/wp-content/uploads/election/3.3.pdf</t>
  </si>
  <si>
    <t xml:space="preserve">กฤษดา อรุณวงศ์ ณ อยุธยา </t>
  </si>
  <si>
    <t xml:space="preserve">พิจิตต รัตตกุล </t>
  </si>
  <si>
    <t xml:space="preserve">พล.อ.อ.สมมต สุนทรเวช </t>
  </si>
  <si>
    <t>มติ ตั้งพานิช</t>
  </si>
  <si>
    <t xml:space="preserve">บุญเทียม เขมาภิรัตน์ </t>
  </si>
  <si>
    <t>สมิตร สมิทธินันท์</t>
  </si>
  <si>
    <t xml:space="preserve">ประทีป เสียงหวาน </t>
  </si>
  <si>
    <t>บุญญสิฐ สอนชัด</t>
  </si>
  <si>
    <t xml:space="preserve">ชูชาติ มีสัตย์ </t>
  </si>
  <si>
    <t xml:space="preserve">คุณหญิงกนก สามเสน วิล </t>
  </si>
  <si>
    <t xml:space="preserve">ถวิล วิสุทธจินดา </t>
  </si>
  <si>
    <t xml:space="preserve">อลิศ สดุดี </t>
  </si>
  <si>
    <t xml:space="preserve">ไพบูลย์ จันทรมงคล </t>
  </si>
  <si>
    <t>ประสาน ผู้ปั้น</t>
  </si>
  <si>
    <t xml:space="preserve">แดน เวลาดี </t>
  </si>
  <si>
    <t xml:space="preserve">ผนึก ธัญรส </t>
  </si>
  <si>
    <t xml:space="preserve">โพธิแก้ว หอธรรมรัตน์ </t>
  </si>
  <si>
    <t>http://office2.bangkok.go.th/ard/wp-content/uploads/election/3.4.pdf</t>
  </si>
  <si>
    <t>พิจิตต รัตตกุล</t>
  </si>
  <si>
    <t xml:space="preserve">ศ.ร.อ.กฤษดา อรุณวงศ์ ณ อยุธยา </t>
  </si>
  <si>
    <t xml:space="preserve">อากร ฮุนตระกูล </t>
  </si>
  <si>
    <t>วรัญชัย โชคชนะ</t>
  </si>
  <si>
    <t xml:space="preserve">สมิตร สมิธนันท์ </t>
  </si>
  <si>
    <t>ดำริห์ รินวงศ์</t>
  </si>
  <si>
    <t>พ.ต.ท.สุธี สุทธิศิริวัฒนะ</t>
  </si>
  <si>
    <t xml:space="preserve">บุญญสิฐ สอนชัด </t>
  </si>
  <si>
    <t xml:space="preserve">พ.ต.อ.กำพล ยุทธสารประสิทธิ์ </t>
  </si>
  <si>
    <t>รัก พจนะไพบูลย์</t>
  </si>
  <si>
    <t>มานิตย์ มาทวิมล</t>
  </si>
  <si>
    <t>ส.อ.สุวัจน์ ดาราฤกษ์</t>
  </si>
  <si>
    <t>สัญชัย เตียงพาณิชย์</t>
  </si>
  <si>
    <t>ศุภชัย สิทธิเลิศประสิทธิ์</t>
  </si>
  <si>
    <t>พ.ต.ต.สุขุม พันธุ์เพ็ง</t>
  </si>
  <si>
    <t>วารินทร์ สินสูงสุด</t>
  </si>
  <si>
    <t xml:space="preserve">สถิตย์ พุทธจักรวาล </t>
  </si>
  <si>
    <t xml:space="preserve">ธีเกียรติ ไม้ไทย </t>
  </si>
  <si>
    <t xml:space="preserve">เทอดชน ถนอมวงศ์ </t>
  </si>
  <si>
    <t xml:space="preserve">บุญช่วย วัฒนาวงศ์ </t>
  </si>
  <si>
    <t xml:space="preserve">ม.ร.ว.นิตยจักร จักรพันธุ์ </t>
  </si>
  <si>
    <t xml:space="preserve">ณัฐวิคม สิริอุไรกุล </t>
  </si>
  <si>
    <t xml:space="preserve">ศิลป วรรณปักษ์ </t>
  </si>
  <si>
    <t xml:space="preserve">สุชาติ เกิดผล </t>
  </si>
  <si>
    <t xml:space="preserve">ชูศักดิ์ วรัตตกุล </t>
  </si>
  <si>
    <t xml:space="preserve">สอ เชื้อโพธิ์หัก </t>
  </si>
  <si>
    <t xml:space="preserve">พินิจ สกุลพราหมณ์ </t>
  </si>
  <si>
    <t>http://office2.bangkok.go.th/ard/wp-content/uploads/election/3.5.pdf</t>
  </si>
  <si>
    <t xml:space="preserve">สมัคร สุนทรเวช </t>
  </si>
  <si>
    <t xml:space="preserve">สุดารัตน์ เกยุราพันธุ์ </t>
  </si>
  <si>
    <t xml:space="preserve">ธวัชชัย สัจจกุล </t>
  </si>
  <si>
    <t>พ.อ.วินัย สมพงษ์</t>
  </si>
  <si>
    <t xml:space="preserve">คุณหญิงกัลยา โสภณพนิช </t>
  </si>
  <si>
    <t xml:space="preserve">ปวีณา หงษ์สกุล </t>
  </si>
  <si>
    <t xml:space="preserve">วิวัฒน์ ศัลยกำธร </t>
  </si>
  <si>
    <t xml:space="preserve">พ.อ.ประจักษ์ สว่างจิตร </t>
  </si>
  <si>
    <t xml:space="preserve">จิตติพร อภิบาลภูวนารถ </t>
  </si>
  <si>
    <t>มณฑล ชาติสุวรรณ</t>
  </si>
  <si>
    <t xml:space="preserve">พ.ต.ท.กานต์ เทียนแก้ว </t>
  </si>
  <si>
    <t xml:space="preserve">ชัยพร ประเสริฐเวศยากร </t>
  </si>
  <si>
    <t xml:space="preserve">ทรงพล สุวรรณกูฎ </t>
  </si>
  <si>
    <t xml:space="preserve">กิตติศักดิ์ ถิรวิศิษฎ์ </t>
  </si>
  <si>
    <t xml:space="preserve">ชัยรัตน์ รัตนุ่มน้อย </t>
  </si>
  <si>
    <t xml:space="preserve">อุดม วิบูลย์เทพาชาติ </t>
  </si>
  <si>
    <t>กุลภัทร กูรมะโรหิต</t>
  </si>
  <si>
    <t xml:space="preserve">ณัฐธวัฒณ์ เรือนเรือง </t>
  </si>
  <si>
    <t xml:space="preserve">ขจร ชูแก้ว </t>
  </si>
  <si>
    <t>http://office2.bangkok.go.th/ard/wp-content/uploads/election/3.6.pdf</t>
  </si>
  <si>
    <t xml:space="preserve">อภิรักษ์ โกษะโยธิน </t>
  </si>
  <si>
    <t>ปวีณา หงษ์สกุล</t>
  </si>
  <si>
    <t xml:space="preserve">ชูวิทย์ กมลวิศิษฐ์ </t>
  </si>
  <si>
    <t xml:space="preserve">ร.ต.อ.เฉลิม อยู่บำรุง </t>
  </si>
  <si>
    <t>ร.ต.อ.นิติภูมิ นวรัตน์</t>
  </si>
  <si>
    <t xml:space="preserve">มานะ มหาสุวีระชัย </t>
  </si>
  <si>
    <t xml:space="preserve">การุญ จันทรางศุ </t>
  </si>
  <si>
    <t xml:space="preserve">วุฒิพงศ์ เพรียบจริยวัฒน์ </t>
  </si>
  <si>
    <t xml:space="preserve">กอปรศักดิ์ ชุติกุล </t>
  </si>
  <si>
    <t xml:space="preserve">พีระพงศ์ ถนอมพงศ์พันธ์ </t>
  </si>
  <si>
    <t xml:space="preserve">ร.อ.เมตตา เต็มชำนาญ </t>
  </si>
  <si>
    <t xml:space="preserve">วิทยา จังกอบพัฒนา </t>
  </si>
  <si>
    <t>สุเมธ ตันธนาศิริกุล</t>
  </si>
  <si>
    <t xml:space="preserve">กิตติศักดิ์ ถิรวิศิษฐ์ </t>
  </si>
  <si>
    <t xml:space="preserve">วรา บัณฑุนาค </t>
  </si>
  <si>
    <t xml:space="preserve">โชคชัย เลาหชินบัญชร </t>
  </si>
  <si>
    <t xml:space="preserve">วีระศักดิ์ อุปถัมภ์ </t>
  </si>
  <si>
    <t>http://office2.bangkok.go.th/ard/wp-content/uploads/election/3.7.pdf</t>
  </si>
  <si>
    <t xml:space="preserve">ประภัสร์ จงสงวน </t>
  </si>
  <si>
    <t xml:space="preserve">เกรียงศักดิ์ เจริญวงศ์ศักดิ์ </t>
  </si>
  <si>
    <t xml:space="preserve">ลีนา จังจรรจา </t>
  </si>
  <si>
    <t xml:space="preserve">วราวุธ ฐานังกร </t>
  </si>
  <si>
    <t>ร.อ.เมตตา เต็งชำนาญ</t>
  </si>
  <si>
    <t xml:space="preserve">วชิราภรณ์ อายุยืน </t>
  </si>
  <si>
    <t xml:space="preserve">สุเมธ ตันธนาศิริกุล </t>
  </si>
  <si>
    <t xml:space="preserve">ธรณี ฤทธีธรรมรงค์ </t>
  </si>
  <si>
    <t xml:space="preserve">พบศักดิ์ ปานสีทอง </t>
  </si>
  <si>
    <t xml:space="preserve">สมชาย ไพบูลย์ </t>
  </si>
  <si>
    <t xml:space="preserve">ว่าที่พ.ต.นิพนธ์ ซิ้มประยูร </t>
  </si>
  <si>
    <t>http://office2.bangkok.go.th/ard/wp-content/uploads/election/3.8.pdf</t>
  </si>
  <si>
    <t xml:space="preserve">ม.ร.ว.สุขุมพันธุ์ บริพัตร </t>
  </si>
  <si>
    <t xml:space="preserve">ยุรนันท์ ภมรมนตรี </t>
  </si>
  <si>
    <t xml:space="preserve">ม.ล.ณัฏฐกรณ์ เทวกุล </t>
  </si>
  <si>
    <t xml:space="preserve">แก้วสรร อติโพธิ </t>
  </si>
  <si>
    <t xml:space="preserve">เอธัส มนต์เสรีนุสรณ์ </t>
  </si>
  <si>
    <t xml:space="preserve">กงจักร ใจดี </t>
  </si>
  <si>
    <t xml:space="preserve">ธรรณม์ชัย รุ่งจิรโรจน์ </t>
  </si>
  <si>
    <t xml:space="preserve">อิสระ อมรเวช </t>
  </si>
  <si>
    <t>http://office2.bangkok.go.th/ard/wp-content/uploads/election/3.9.pdf</t>
  </si>
  <si>
    <t xml:space="preserve">พล.ต.อ.พงศพัศ พงษ์เจริญ </t>
  </si>
  <si>
    <t xml:space="preserve">พล.ต.อ.เสรีพิศุทธ์ เตมียาเวช </t>
  </si>
  <si>
    <t xml:space="preserve">สุหฤท สยามวาลา </t>
  </si>
  <si>
    <t xml:space="preserve">โฆษิต สุวินิจจิต </t>
  </si>
  <si>
    <t xml:space="preserve">สุขุม วงประสิทธิ์ </t>
  </si>
  <si>
    <t xml:space="preserve">จำรัส อินทุมาร </t>
  </si>
  <si>
    <t>สัณหพจน์ สุขศรีเมือง</t>
  </si>
  <si>
    <t xml:space="preserve">ณัฏฐ์ดนัย ภูเบศอรรถวิชญ์ </t>
  </si>
  <si>
    <t xml:space="preserve">วิละ อุดม </t>
  </si>
  <si>
    <t xml:space="preserve">ประทีป วัชรโชคเกษม </t>
  </si>
  <si>
    <t xml:space="preserve">ศ.ดร.จงจิตร หิรัญลาภ </t>
  </si>
  <si>
    <t xml:space="preserve">โสภณ พรโชคชัย </t>
  </si>
  <si>
    <t xml:space="preserve">วศิน ภิรมย์ </t>
  </si>
  <si>
    <t xml:space="preserve">นันท์นภัส โกไศยกานนท์ </t>
  </si>
  <si>
    <t xml:space="preserve">ศุภชัย เขษมวงศ์ </t>
  </si>
  <si>
    <t xml:space="preserve">พ.ต.อ.ขจรศักดิ์ โกษะโยธิน </t>
  </si>
  <si>
    <t xml:space="preserve">กฤษณ์ สุรยผล </t>
  </si>
  <si>
    <t xml:space="preserve">รวิวรรณ สุทธวิรีสรรค์ </t>
  </si>
  <si>
    <t>http://office2.bangkok.go.th/ard/wp-content/uploads/election/3.10.pdf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</si>
</sst>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color rgb="FF222222"/>
      <name val="Arial"/>
    </font>
    <font>
      <color theme="1"/>
      <name val="Arial"/>
      <scheme val="minor"/>
    </font>
    <font>
      <u/>
      <color rgb="FF0000FF"/>
    </font>
    <font>
      <color rgb="FF1A1A1A"/>
      <name val="Arial"/>
      <scheme val="minor"/>
    </font>
    <font>
      <color rgb="FF000000"/>
      <name val="Roboto"/>
    </font>
    <font>
      <color rgb="FF1A1A1A"/>
      <name val="Arial"/>
    </font>
    <font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readingOrder="0"/>
    </xf>
    <xf borderId="0" fillId="0" fontId="2" numFmtId="10" xfId="0" applyFont="1" applyNumberFormat="1"/>
    <xf borderId="0" fillId="0" fontId="1" numFmtId="0" xfId="0" applyAlignment="1" applyFont="1">
      <alignment readingOrder="0"/>
    </xf>
    <xf borderId="0" fillId="2" fontId="2" numFmtId="0" xfId="0" applyAlignment="1" applyFill="1" applyFont="1">
      <alignment readingOrder="0"/>
    </xf>
    <xf borderId="0" fillId="2" fontId="2" numFmtId="3" xfId="0" applyFont="1" applyNumberFormat="1"/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4" numFmtId="3" xfId="0" applyAlignment="1" applyFont="1" applyNumberFormat="1">
      <alignment readingOrder="0"/>
    </xf>
    <xf borderId="0" fillId="3" fontId="5" numFmtId="3" xfId="0" applyAlignment="1" applyFill="1" applyFont="1" applyNumberFormat="1">
      <alignment readingOrder="0"/>
    </xf>
    <xf borderId="0" fillId="3" fontId="5" numFmtId="0" xfId="0" applyAlignment="1" applyFont="1">
      <alignment readingOrder="0"/>
    </xf>
    <xf borderId="0" fillId="0" fontId="2" numFmtId="0" xfId="0" applyAlignment="1" applyFont="1">
      <alignment readingOrder="0"/>
    </xf>
    <xf borderId="0" fillId="3" fontId="6" numFmtId="0" xfId="0" applyAlignment="1" applyFont="1">
      <alignment horizontal="left" readingOrder="0"/>
    </xf>
    <xf borderId="0" fillId="3" fontId="7" numFmtId="0" xfId="0" applyAlignment="1" applyFont="1">
      <alignment readingOrder="0"/>
    </xf>
    <xf borderId="0" fillId="2" fontId="7" numFmtId="0" xfId="0" applyAlignment="1" applyFont="1">
      <alignment readingOrder="0"/>
    </xf>
    <xf borderId="0" fillId="3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1.pdf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10.pdf" TargetMode="External"/><Relationship Id="rId2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2.pdf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3.pdf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4.pdf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5.pdf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6.pdf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7.pdf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8.pdf" TargetMode="External"/><Relationship Id="rId2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hyperlink" Target="http://office2.bangkok.go.th/ard/wp-content/uploads/election/3.9.pdf" TargetMode="External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</cols>
  <sheetData>
    <row r="1">
      <c r="A1" s="1" t="s">
        <v>0</v>
      </c>
      <c r="B1" s="1">
        <v>99247.0</v>
      </c>
      <c r="C1" s="2">
        <f t="shared" ref="C1:C5" si="1">B1/$B$6</f>
        <v>0.3916088607</v>
      </c>
    </row>
    <row r="2">
      <c r="A2" s="1" t="s">
        <v>1</v>
      </c>
      <c r="B2" s="1">
        <v>91678.0</v>
      </c>
      <c r="C2" s="2">
        <f t="shared" si="1"/>
        <v>0.3617430968</v>
      </c>
    </row>
    <row r="3">
      <c r="A3" s="1" t="s">
        <v>2</v>
      </c>
      <c r="B3" s="1">
        <v>39440.0</v>
      </c>
      <c r="C3" s="2">
        <f t="shared" si="1"/>
        <v>0.1556223711</v>
      </c>
    </row>
    <row r="4">
      <c r="A4" s="1" t="s">
        <v>3</v>
      </c>
      <c r="B4" s="1">
        <v>17625.0</v>
      </c>
      <c r="C4" s="2">
        <f t="shared" si="1"/>
        <v>0.06954473354</v>
      </c>
    </row>
    <row r="5">
      <c r="A5" s="3" t="s">
        <v>4</v>
      </c>
      <c r="B5" s="1">
        <v>5444.0</v>
      </c>
      <c r="C5" s="2">
        <f t="shared" si="1"/>
        <v>0.02148093784</v>
      </c>
    </row>
    <row r="6">
      <c r="A6" s="4" t="s">
        <v>5</v>
      </c>
      <c r="B6" s="5">
        <f>SUM(B1:B5)</f>
        <v>253434</v>
      </c>
    </row>
    <row r="8">
      <c r="A8" s="6" t="s">
        <v>6</v>
      </c>
    </row>
  </sheetData>
  <hyperlinks>
    <hyperlink r:id="rId1" ref="A8"/>
  </hyperlin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</cols>
  <sheetData>
    <row r="1">
      <c r="A1" s="13" t="s">
        <v>129</v>
      </c>
      <c r="B1" s="9">
        <v>1256349.0</v>
      </c>
      <c r="C1" s="2">
        <f t="shared" ref="C1:C25" si="1">B1/$B$26</f>
        <v>0.4775376394</v>
      </c>
    </row>
    <row r="2">
      <c r="A2" s="13" t="s">
        <v>138</v>
      </c>
      <c r="B2" s="9">
        <v>1077899.0</v>
      </c>
      <c r="C2" s="2">
        <f t="shared" si="1"/>
        <v>0.4097088818</v>
      </c>
    </row>
    <row r="3">
      <c r="A3" s="13" t="s">
        <v>139</v>
      </c>
      <c r="B3" s="9">
        <v>166582.0</v>
      </c>
      <c r="C3" s="2">
        <f t="shared" si="1"/>
        <v>0.06331773658</v>
      </c>
    </row>
    <row r="4">
      <c r="A4" s="13" t="s">
        <v>140</v>
      </c>
      <c r="B4" s="9">
        <v>78825.0</v>
      </c>
      <c r="C4" s="2">
        <f t="shared" si="1"/>
        <v>0.02996134388</v>
      </c>
    </row>
    <row r="5">
      <c r="A5" s="13" t="s">
        <v>141</v>
      </c>
      <c r="B5" s="9">
        <v>28640.0</v>
      </c>
      <c r="C5" s="2">
        <f t="shared" si="1"/>
        <v>0.01088604997</v>
      </c>
    </row>
    <row r="6">
      <c r="A6" s="13" t="s">
        <v>142</v>
      </c>
      <c r="B6" s="9">
        <v>2730.0</v>
      </c>
      <c r="C6" s="2">
        <f t="shared" si="1"/>
        <v>0.001037671662</v>
      </c>
    </row>
    <row r="7">
      <c r="A7" s="13" t="s">
        <v>143</v>
      </c>
      <c r="B7" s="9">
        <v>2594.0</v>
      </c>
      <c r="C7" s="2">
        <f t="shared" si="1"/>
        <v>0.0009859781291</v>
      </c>
    </row>
    <row r="8">
      <c r="A8" s="13" t="s">
        <v>123</v>
      </c>
      <c r="B8" s="9">
        <v>2537.0</v>
      </c>
      <c r="C8" s="2">
        <f t="shared" si="1"/>
        <v>0.000964312457</v>
      </c>
    </row>
    <row r="9">
      <c r="A9" s="13" t="s">
        <v>144</v>
      </c>
      <c r="B9" s="9">
        <v>2089.0</v>
      </c>
      <c r="C9" s="2">
        <f t="shared" si="1"/>
        <v>0.0007940278765</v>
      </c>
    </row>
    <row r="10">
      <c r="A10" s="13" t="s">
        <v>145</v>
      </c>
      <c r="B10" s="9">
        <v>1341.0</v>
      </c>
      <c r="C10" s="2">
        <f t="shared" si="1"/>
        <v>0.000509713443</v>
      </c>
    </row>
    <row r="11">
      <c r="A11" s="13" t="s">
        <v>146</v>
      </c>
      <c r="B11" s="9">
        <v>1314.0</v>
      </c>
      <c r="C11" s="2">
        <f t="shared" si="1"/>
        <v>0.0004994507562</v>
      </c>
    </row>
    <row r="12">
      <c r="A12" s="13" t="s">
        <v>109</v>
      </c>
      <c r="B12" s="9">
        <v>1301.0</v>
      </c>
      <c r="C12" s="2">
        <f t="shared" si="1"/>
        <v>0.0004945094626</v>
      </c>
    </row>
    <row r="13">
      <c r="A13" s="13" t="s">
        <v>147</v>
      </c>
      <c r="B13" s="9">
        <v>1250.0</v>
      </c>
      <c r="C13" s="2">
        <f t="shared" si="1"/>
        <v>0.0004751243876</v>
      </c>
    </row>
    <row r="14">
      <c r="A14" s="13" t="s">
        <v>148</v>
      </c>
      <c r="B14" s="9">
        <v>1194.0</v>
      </c>
      <c r="C14" s="2">
        <f t="shared" si="1"/>
        <v>0.000453838815</v>
      </c>
    </row>
    <row r="15">
      <c r="A15" s="13" t="s">
        <v>149</v>
      </c>
      <c r="B15" s="9">
        <v>1128.0</v>
      </c>
      <c r="C15" s="2">
        <f t="shared" si="1"/>
        <v>0.0004287522473</v>
      </c>
    </row>
    <row r="16">
      <c r="A16" s="13" t="s">
        <v>124</v>
      </c>
      <c r="B16" s="10">
        <v>922.0</v>
      </c>
      <c r="C16" s="2">
        <f t="shared" si="1"/>
        <v>0.0003504517483</v>
      </c>
    </row>
    <row r="17">
      <c r="A17" s="13" t="s">
        <v>38</v>
      </c>
      <c r="B17" s="10">
        <v>697.0</v>
      </c>
      <c r="C17" s="2">
        <f t="shared" si="1"/>
        <v>0.0002649293585</v>
      </c>
    </row>
    <row r="18">
      <c r="A18" s="13" t="s">
        <v>150</v>
      </c>
      <c r="B18" s="10">
        <v>650.0</v>
      </c>
      <c r="C18" s="2">
        <f t="shared" si="1"/>
        <v>0.0002470646815</v>
      </c>
    </row>
    <row r="19">
      <c r="A19" s="13" t="s">
        <v>54</v>
      </c>
      <c r="B19" s="10">
        <v>638.0</v>
      </c>
      <c r="C19" s="2">
        <f t="shared" si="1"/>
        <v>0.0002425034874</v>
      </c>
    </row>
    <row r="20">
      <c r="A20" s="13" t="s">
        <v>151</v>
      </c>
      <c r="B20" s="10">
        <v>634.0</v>
      </c>
      <c r="C20" s="2">
        <f t="shared" si="1"/>
        <v>0.0002409830894</v>
      </c>
    </row>
    <row r="21">
      <c r="A21" s="13" t="s">
        <v>152</v>
      </c>
      <c r="B21" s="10">
        <v>464.0</v>
      </c>
      <c r="C21" s="2">
        <f t="shared" si="1"/>
        <v>0.0001763661727</v>
      </c>
    </row>
    <row r="22">
      <c r="A22" s="13" t="s">
        <v>153</v>
      </c>
      <c r="B22" s="10">
        <v>461.0</v>
      </c>
      <c r="C22" s="2">
        <f t="shared" si="1"/>
        <v>0.0001752258741</v>
      </c>
    </row>
    <row r="23">
      <c r="A23" s="13" t="s">
        <v>154</v>
      </c>
      <c r="B23" s="10">
        <v>273.0</v>
      </c>
      <c r="C23" s="2">
        <f t="shared" si="1"/>
        <v>0.0001037671662</v>
      </c>
    </row>
    <row r="24">
      <c r="A24" s="13" t="s">
        <v>110</v>
      </c>
      <c r="B24" s="10">
        <v>266.0</v>
      </c>
      <c r="C24" s="2">
        <f t="shared" si="1"/>
        <v>0.0001011064697</v>
      </c>
    </row>
    <row r="25">
      <c r="A25" s="13" t="s">
        <v>155</v>
      </c>
      <c r="B25" s="10">
        <v>112.0</v>
      </c>
      <c r="C25" s="2">
        <f t="shared" si="1"/>
        <v>0.00004257114513</v>
      </c>
    </row>
    <row r="26">
      <c r="A26" s="14" t="s">
        <v>5</v>
      </c>
      <c r="B26" s="5">
        <f>SUM(B1:B25)</f>
        <v>2630890</v>
      </c>
    </row>
    <row r="27">
      <c r="A27" s="15"/>
    </row>
    <row r="28">
      <c r="A28" s="6" t="s">
        <v>156</v>
      </c>
    </row>
  </sheetData>
  <hyperlinks>
    <hyperlink r:id="rId1" ref="A28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</cols>
  <sheetData>
    <row r="1">
      <c r="A1" s="1" t="s">
        <v>7</v>
      </c>
      <c r="B1" s="1">
        <v>480233.0</v>
      </c>
      <c r="C1" s="2">
        <f t="shared" ref="C1:C10" si="1">B1/$B$11</f>
        <v>0.5051388721</v>
      </c>
    </row>
    <row r="2">
      <c r="A2" s="1" t="s">
        <v>8</v>
      </c>
      <c r="B2" s="1">
        <v>241001.0</v>
      </c>
      <c r="C2" s="2">
        <f t="shared" si="1"/>
        <v>0.253499808</v>
      </c>
    </row>
    <row r="3">
      <c r="A3" s="1" t="s">
        <v>9</v>
      </c>
      <c r="B3" s="1">
        <v>140190.0</v>
      </c>
      <c r="C3" s="2">
        <f t="shared" si="1"/>
        <v>0.147460542</v>
      </c>
    </row>
    <row r="4">
      <c r="A4" s="1" t="s">
        <v>10</v>
      </c>
      <c r="B4" s="1">
        <v>63557.0</v>
      </c>
      <c r="C4" s="2">
        <f t="shared" si="1"/>
        <v>0.06685319687</v>
      </c>
    </row>
    <row r="5">
      <c r="A5" s="1" t="s">
        <v>11</v>
      </c>
      <c r="B5" s="1">
        <v>12042.0</v>
      </c>
      <c r="C5" s="2">
        <f t="shared" si="1"/>
        <v>0.01266652291</v>
      </c>
    </row>
    <row r="6">
      <c r="A6" s="1" t="s">
        <v>12</v>
      </c>
      <c r="B6" s="1">
        <v>4776.0</v>
      </c>
      <c r="C6" s="2">
        <f t="shared" si="1"/>
        <v>0.005023693193</v>
      </c>
    </row>
    <row r="7">
      <c r="A7" s="1" t="s">
        <v>13</v>
      </c>
      <c r="B7" s="1">
        <v>3706.0</v>
      </c>
      <c r="C7" s="2">
        <f t="shared" si="1"/>
        <v>0.00389820079</v>
      </c>
    </row>
    <row r="8">
      <c r="A8" s="1" t="s">
        <v>14</v>
      </c>
      <c r="B8" s="1">
        <v>2024.0</v>
      </c>
      <c r="C8" s="2">
        <f t="shared" si="1"/>
        <v>0.002128968807</v>
      </c>
    </row>
    <row r="9">
      <c r="A9" s="1" t="s">
        <v>15</v>
      </c>
      <c r="B9" s="1">
        <v>1890.0</v>
      </c>
      <c r="C9" s="2">
        <f t="shared" si="1"/>
        <v>0.001988019291</v>
      </c>
    </row>
    <row r="10">
      <c r="A10" s="1" t="s">
        <v>16</v>
      </c>
      <c r="B10" s="1">
        <v>1276.0</v>
      </c>
      <c r="C10" s="2">
        <f t="shared" si="1"/>
        <v>0.001342175987</v>
      </c>
    </row>
    <row r="11">
      <c r="A11" s="4" t="s">
        <v>5</v>
      </c>
      <c r="B11" s="5">
        <f>sum(B1:B10)</f>
        <v>950695</v>
      </c>
    </row>
    <row r="13">
      <c r="A13" s="6" t="s">
        <v>17</v>
      </c>
    </row>
  </sheetData>
  <hyperlinks>
    <hyperlink r:id="rId1" ref="A1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</cols>
  <sheetData>
    <row r="1">
      <c r="A1" s="7" t="s">
        <v>7</v>
      </c>
      <c r="B1" s="8">
        <v>703671.0</v>
      </c>
      <c r="C1" s="2">
        <f t="shared" ref="C1:C16" si="1">B1/$B$17</f>
        <v>0.6349165245</v>
      </c>
    </row>
    <row r="2">
      <c r="A2" s="7" t="s">
        <v>18</v>
      </c>
      <c r="B2" s="9">
        <v>283777.0</v>
      </c>
      <c r="C2" s="2">
        <f t="shared" si="1"/>
        <v>0.2560496405</v>
      </c>
    </row>
    <row r="3">
      <c r="A3" s="7" t="s">
        <v>19</v>
      </c>
      <c r="B3" s="9">
        <v>60947.0</v>
      </c>
      <c r="C3" s="2">
        <f t="shared" si="1"/>
        <v>0.05499197412</v>
      </c>
    </row>
    <row r="4">
      <c r="A4" s="7" t="s">
        <v>20</v>
      </c>
      <c r="B4" s="9">
        <v>25729.0</v>
      </c>
      <c r="C4" s="2">
        <f t="shared" si="1"/>
        <v>0.02321506394</v>
      </c>
    </row>
    <row r="5">
      <c r="A5" s="7" t="s">
        <v>21</v>
      </c>
      <c r="B5" s="9">
        <v>13143.0</v>
      </c>
      <c r="C5" s="2">
        <f t="shared" si="1"/>
        <v>0.01185882022</v>
      </c>
    </row>
    <row r="6">
      <c r="A6" s="7" t="s">
        <v>22</v>
      </c>
      <c r="B6" s="9">
        <v>7921.0</v>
      </c>
      <c r="C6" s="2">
        <f t="shared" si="1"/>
        <v>0.007147052799</v>
      </c>
    </row>
    <row r="7">
      <c r="A7" s="7" t="s">
        <v>23</v>
      </c>
      <c r="B7" s="9">
        <v>5280.0</v>
      </c>
      <c r="C7" s="2">
        <f t="shared" si="1"/>
        <v>0.004764100338</v>
      </c>
    </row>
    <row r="8">
      <c r="A8" s="7" t="s">
        <v>13</v>
      </c>
      <c r="B8" s="9">
        <v>3736.0</v>
      </c>
      <c r="C8" s="2">
        <f t="shared" si="1"/>
        <v>0.003370961906</v>
      </c>
    </row>
    <row r="9">
      <c r="A9" s="7" t="s">
        <v>24</v>
      </c>
      <c r="B9" s="9">
        <v>1411.0</v>
      </c>
      <c r="C9" s="2">
        <f t="shared" si="1"/>
        <v>0.001273133632</v>
      </c>
    </row>
    <row r="10">
      <c r="A10" s="7" t="s">
        <v>25</v>
      </c>
      <c r="B10" s="10">
        <v>843.0</v>
      </c>
      <c r="C10" s="2">
        <f t="shared" si="1"/>
        <v>0.000760631929</v>
      </c>
    </row>
    <row r="11">
      <c r="A11" s="7" t="s">
        <v>26</v>
      </c>
      <c r="B11" s="10">
        <v>483.0</v>
      </c>
      <c r="C11" s="2">
        <f t="shared" si="1"/>
        <v>0.000435806906</v>
      </c>
    </row>
    <row r="12">
      <c r="A12" s="7" t="s">
        <v>27</v>
      </c>
      <c r="B12" s="10">
        <v>361.0</v>
      </c>
      <c r="C12" s="2">
        <f t="shared" si="1"/>
        <v>0.0003257273148</v>
      </c>
    </row>
    <row r="13">
      <c r="A13" s="7" t="s">
        <v>28</v>
      </c>
      <c r="B13" s="10">
        <v>299.0</v>
      </c>
      <c r="C13" s="2">
        <f t="shared" si="1"/>
        <v>0.0002697852275</v>
      </c>
    </row>
    <row r="14">
      <c r="A14" s="7" t="s">
        <v>29</v>
      </c>
      <c r="B14" s="11">
        <v>251.0</v>
      </c>
      <c r="C14" s="2">
        <f t="shared" si="1"/>
        <v>0.0002264752244</v>
      </c>
    </row>
    <row r="15">
      <c r="A15" s="7" t="s">
        <v>30</v>
      </c>
      <c r="B15" s="10">
        <v>248.0</v>
      </c>
      <c r="C15" s="2">
        <f t="shared" si="1"/>
        <v>0.0002237683492</v>
      </c>
    </row>
    <row r="16">
      <c r="A16" s="7" t="s">
        <v>31</v>
      </c>
      <c r="B16" s="10">
        <v>189.0</v>
      </c>
      <c r="C16" s="2">
        <f t="shared" si="1"/>
        <v>0.0001705331371</v>
      </c>
    </row>
    <row r="17">
      <c r="A17" s="4" t="s">
        <v>5</v>
      </c>
      <c r="B17" s="5">
        <f>SUM(B1:B16)</f>
        <v>1108289</v>
      </c>
    </row>
    <row r="19">
      <c r="A19" s="6" t="s">
        <v>32</v>
      </c>
    </row>
  </sheetData>
  <hyperlinks>
    <hyperlink r:id="rId1" ref="A19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</cols>
  <sheetData>
    <row r="1">
      <c r="A1" s="7" t="s">
        <v>33</v>
      </c>
      <c r="B1" s="9">
        <v>363668.0</v>
      </c>
      <c r="C1" s="2">
        <f t="shared" ref="C1:C19" si="1">B1/$B$20</f>
        <v>0.4823291772</v>
      </c>
    </row>
    <row r="2">
      <c r="A2" s="7" t="s">
        <v>34</v>
      </c>
      <c r="B2" s="9">
        <v>305740.0</v>
      </c>
      <c r="C2" s="2">
        <f t="shared" si="1"/>
        <v>0.4054998588</v>
      </c>
    </row>
    <row r="3">
      <c r="A3" s="7" t="s">
        <v>35</v>
      </c>
      <c r="B3" s="9">
        <v>70058.0</v>
      </c>
      <c r="C3" s="2">
        <f t="shared" si="1"/>
        <v>0.09291721431</v>
      </c>
    </row>
    <row r="4">
      <c r="A4" s="7" t="s">
        <v>36</v>
      </c>
      <c r="B4" s="9">
        <v>3685.0</v>
      </c>
      <c r="C4" s="2">
        <f t="shared" si="1"/>
        <v>0.004887378097</v>
      </c>
    </row>
    <row r="5">
      <c r="A5" s="7" t="s">
        <v>37</v>
      </c>
      <c r="B5" s="9">
        <v>2943.0</v>
      </c>
      <c r="C5" s="2">
        <f t="shared" si="1"/>
        <v>0.003903271029</v>
      </c>
    </row>
    <row r="6">
      <c r="A6" s="7" t="s">
        <v>38</v>
      </c>
      <c r="B6" s="9">
        <v>1138.0</v>
      </c>
      <c r="C6" s="2">
        <f t="shared" si="1"/>
        <v>0.001509317849</v>
      </c>
    </row>
    <row r="7">
      <c r="A7" s="7" t="s">
        <v>39</v>
      </c>
      <c r="B7" s="9">
        <v>1133.0</v>
      </c>
      <c r="C7" s="2">
        <f t="shared" si="1"/>
        <v>0.0015026864</v>
      </c>
    </row>
    <row r="8">
      <c r="A8" s="7" t="s">
        <v>40</v>
      </c>
      <c r="B8" s="9">
        <v>1133.0</v>
      </c>
      <c r="C8" s="2">
        <f t="shared" si="1"/>
        <v>0.0015026864</v>
      </c>
    </row>
    <row r="9">
      <c r="A9" s="7" t="s">
        <v>41</v>
      </c>
      <c r="B9" s="10">
        <v>799.0</v>
      </c>
      <c r="C9" s="2">
        <f t="shared" si="1"/>
        <v>0.00105970559</v>
      </c>
    </row>
    <row r="10">
      <c r="A10" s="7" t="s">
        <v>21</v>
      </c>
      <c r="B10" s="10">
        <v>734.0</v>
      </c>
      <c r="C10" s="2">
        <f t="shared" si="1"/>
        <v>0.0009734967499</v>
      </c>
    </row>
    <row r="11">
      <c r="A11" s="7" t="s">
        <v>42</v>
      </c>
      <c r="B11" s="10">
        <v>717.0</v>
      </c>
      <c r="C11" s="2">
        <f t="shared" si="1"/>
        <v>0.0009509498225</v>
      </c>
    </row>
    <row r="12">
      <c r="A12" s="7" t="s">
        <v>43</v>
      </c>
      <c r="B12" s="10">
        <v>607.0</v>
      </c>
      <c r="C12" s="2">
        <f t="shared" si="1"/>
        <v>0.000805057939</v>
      </c>
    </row>
    <row r="13">
      <c r="A13" s="7" t="s">
        <v>44</v>
      </c>
      <c r="B13" s="10">
        <v>465.0</v>
      </c>
      <c r="C13" s="2">
        <f t="shared" si="1"/>
        <v>0.0006167247803</v>
      </c>
    </row>
    <row r="14">
      <c r="A14" s="7" t="s">
        <v>28</v>
      </c>
      <c r="B14" s="10">
        <v>295.0</v>
      </c>
      <c r="C14" s="2">
        <f t="shared" si="1"/>
        <v>0.0003912555058</v>
      </c>
    </row>
    <row r="15">
      <c r="A15" s="7" t="s">
        <v>45</v>
      </c>
      <c r="B15" s="10">
        <v>275.0</v>
      </c>
      <c r="C15" s="2">
        <f t="shared" si="1"/>
        <v>0.0003647297088</v>
      </c>
    </row>
    <row r="16">
      <c r="A16" s="7" t="s">
        <v>46</v>
      </c>
      <c r="B16" s="10">
        <v>170.0</v>
      </c>
      <c r="C16" s="2">
        <f t="shared" si="1"/>
        <v>0.0002254692745</v>
      </c>
    </row>
    <row r="17">
      <c r="A17" s="7" t="s">
        <v>47</v>
      </c>
      <c r="B17" s="10">
        <v>156.0</v>
      </c>
      <c r="C17" s="2">
        <f t="shared" si="1"/>
        <v>0.0002069012166</v>
      </c>
    </row>
    <row r="18">
      <c r="A18" s="7" t="s">
        <v>48</v>
      </c>
      <c r="B18" s="10">
        <v>151.0</v>
      </c>
      <c r="C18" s="2">
        <f t="shared" si="1"/>
        <v>0.0002002697674</v>
      </c>
    </row>
    <row r="19">
      <c r="A19" s="7" t="s">
        <v>49</v>
      </c>
      <c r="B19" s="11">
        <v>116.0</v>
      </c>
      <c r="C19" s="2">
        <f t="shared" si="1"/>
        <v>0.0001538496226</v>
      </c>
    </row>
    <row r="20">
      <c r="A20" s="4" t="s">
        <v>5</v>
      </c>
      <c r="B20" s="5">
        <f>SUM(B1:B19)</f>
        <v>753983</v>
      </c>
    </row>
    <row r="22">
      <c r="A22" s="6" t="s">
        <v>50</v>
      </c>
    </row>
  </sheetData>
  <hyperlinks>
    <hyperlink r:id="rId1" ref="A22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5"/>
  </cols>
  <sheetData>
    <row r="1">
      <c r="A1" s="7" t="s">
        <v>51</v>
      </c>
      <c r="B1" s="9">
        <v>768994.0</v>
      </c>
      <c r="C1" s="2">
        <f t="shared" ref="C1:C29" si="1">B1/$B$30</f>
        <v>0.4947102899</v>
      </c>
    </row>
    <row r="2">
      <c r="A2" s="7" t="s">
        <v>7</v>
      </c>
      <c r="B2" s="9">
        <v>514401.0</v>
      </c>
      <c r="C2" s="2">
        <f t="shared" si="1"/>
        <v>0.3309251669</v>
      </c>
    </row>
    <row r="3">
      <c r="A3" s="7" t="s">
        <v>52</v>
      </c>
      <c r="B3" s="9">
        <v>244002.0</v>
      </c>
      <c r="C3" s="2">
        <f t="shared" si="1"/>
        <v>0.1569717061</v>
      </c>
    </row>
    <row r="4">
      <c r="A4" s="7" t="s">
        <v>53</v>
      </c>
      <c r="B4" s="9">
        <v>20985.0</v>
      </c>
      <c r="C4" s="2">
        <f t="shared" si="1"/>
        <v>0.01350009939</v>
      </c>
    </row>
    <row r="5">
      <c r="A5" s="7" t="s">
        <v>54</v>
      </c>
      <c r="B5" s="9">
        <v>1011.0</v>
      </c>
      <c r="C5" s="2">
        <f t="shared" si="1"/>
        <v>0.0006503979264</v>
      </c>
    </row>
    <row r="6">
      <c r="A6" s="7" t="s">
        <v>55</v>
      </c>
      <c r="B6" s="10">
        <v>616.0</v>
      </c>
      <c r="C6" s="2">
        <f t="shared" si="1"/>
        <v>0.0003962859769</v>
      </c>
    </row>
    <row r="7">
      <c r="A7" s="7" t="s">
        <v>56</v>
      </c>
      <c r="B7" s="10">
        <v>581.0</v>
      </c>
      <c r="C7" s="2">
        <f t="shared" si="1"/>
        <v>0.0003737697283</v>
      </c>
    </row>
    <row r="8">
      <c r="A8" s="7" t="s">
        <v>57</v>
      </c>
      <c r="B8" s="10">
        <v>522.0</v>
      </c>
      <c r="C8" s="2">
        <f t="shared" si="1"/>
        <v>0.0003358137662</v>
      </c>
    </row>
    <row r="9">
      <c r="A9" s="7" t="s">
        <v>58</v>
      </c>
      <c r="B9" s="10">
        <v>504.0</v>
      </c>
      <c r="C9" s="2">
        <f t="shared" si="1"/>
        <v>0.0003242339811</v>
      </c>
    </row>
    <row r="10">
      <c r="A10" s="7" t="s">
        <v>59</v>
      </c>
      <c r="B10" s="10">
        <v>390.0</v>
      </c>
      <c r="C10" s="2">
        <f t="shared" si="1"/>
        <v>0.0002508953425</v>
      </c>
    </row>
    <row r="11">
      <c r="A11" s="7" t="s">
        <v>60</v>
      </c>
      <c r="B11" s="10">
        <v>295.0</v>
      </c>
      <c r="C11" s="2">
        <f t="shared" si="1"/>
        <v>0.0001897798104</v>
      </c>
    </row>
    <row r="12">
      <c r="A12" s="7" t="s">
        <v>61</v>
      </c>
      <c r="B12" s="10">
        <v>280.0</v>
      </c>
      <c r="C12" s="2">
        <f t="shared" si="1"/>
        <v>0.0001801299895</v>
      </c>
    </row>
    <row r="13">
      <c r="A13" s="7" t="s">
        <v>62</v>
      </c>
      <c r="B13" s="10">
        <v>224.0</v>
      </c>
      <c r="C13" s="2">
        <f t="shared" si="1"/>
        <v>0.0001441039916</v>
      </c>
    </row>
    <row r="14">
      <c r="A14" s="7" t="s">
        <v>63</v>
      </c>
      <c r="B14" s="10">
        <v>207.0</v>
      </c>
      <c r="C14" s="2">
        <f t="shared" si="1"/>
        <v>0.000133167528</v>
      </c>
    </row>
    <row r="15">
      <c r="A15" s="7" t="s">
        <v>64</v>
      </c>
      <c r="B15" s="10">
        <v>176.0</v>
      </c>
      <c r="C15" s="2">
        <f t="shared" si="1"/>
        <v>0.0001132245648</v>
      </c>
    </row>
    <row r="16">
      <c r="A16" s="7" t="s">
        <v>65</v>
      </c>
      <c r="B16" s="10">
        <v>148.0</v>
      </c>
      <c r="C16" s="2">
        <f t="shared" si="1"/>
        <v>0.00009521156589</v>
      </c>
    </row>
    <row r="17">
      <c r="A17" s="7" t="s">
        <v>66</v>
      </c>
      <c r="B17" s="10">
        <v>144.0</v>
      </c>
      <c r="C17" s="2">
        <f t="shared" si="1"/>
        <v>0.00009263828032</v>
      </c>
    </row>
    <row r="18">
      <c r="A18" s="7" t="s">
        <v>67</v>
      </c>
      <c r="B18" s="12">
        <v>134.0</v>
      </c>
      <c r="C18" s="2">
        <f t="shared" si="1"/>
        <v>0.00008620506641</v>
      </c>
    </row>
    <row r="19">
      <c r="A19" s="7" t="s">
        <v>68</v>
      </c>
      <c r="B19" s="10">
        <v>133.0</v>
      </c>
      <c r="C19" s="2">
        <f t="shared" si="1"/>
        <v>0.00008556174502</v>
      </c>
    </row>
    <row r="20">
      <c r="A20" s="7" t="s">
        <v>69</v>
      </c>
      <c r="B20" s="10">
        <v>101.0</v>
      </c>
      <c r="C20" s="2">
        <f t="shared" si="1"/>
        <v>0.00006497546051</v>
      </c>
    </row>
    <row r="21">
      <c r="A21" s="7" t="s">
        <v>70</v>
      </c>
      <c r="B21" s="10">
        <v>96.0</v>
      </c>
      <c r="C21" s="2">
        <f t="shared" si="1"/>
        <v>0.00006175885355</v>
      </c>
    </row>
    <row r="22">
      <c r="A22" s="7" t="s">
        <v>71</v>
      </c>
      <c r="B22" s="10">
        <v>87.0</v>
      </c>
      <c r="C22" s="2">
        <f t="shared" si="1"/>
        <v>0.00005596896103</v>
      </c>
    </row>
    <row r="23">
      <c r="A23" s="7" t="s">
        <v>72</v>
      </c>
      <c r="B23" s="10">
        <v>66.0</v>
      </c>
      <c r="C23" s="2">
        <f t="shared" si="1"/>
        <v>0.00004245921182</v>
      </c>
    </row>
    <row r="24">
      <c r="A24" s="7" t="s">
        <v>73</v>
      </c>
      <c r="B24" s="10">
        <v>65.0</v>
      </c>
      <c r="C24" s="2">
        <f t="shared" si="1"/>
        <v>0.00004181589042</v>
      </c>
    </row>
    <row r="25">
      <c r="A25" s="7" t="s">
        <v>74</v>
      </c>
      <c r="B25" s="10">
        <v>64.0</v>
      </c>
      <c r="C25" s="2">
        <f t="shared" si="1"/>
        <v>0.00004117256903</v>
      </c>
    </row>
    <row r="26">
      <c r="A26" s="7" t="s">
        <v>75</v>
      </c>
      <c r="B26" s="10">
        <v>59.0</v>
      </c>
      <c r="C26" s="2">
        <f t="shared" si="1"/>
        <v>0.00003795596208</v>
      </c>
    </row>
    <row r="27">
      <c r="A27" s="7" t="s">
        <v>28</v>
      </c>
      <c r="B27" s="10">
        <v>57.0</v>
      </c>
      <c r="C27" s="2">
        <f t="shared" si="1"/>
        <v>0.0000366693193</v>
      </c>
    </row>
    <row r="28">
      <c r="A28" s="7" t="s">
        <v>76</v>
      </c>
      <c r="B28" s="10">
        <v>51.0</v>
      </c>
      <c r="C28" s="2">
        <f t="shared" si="1"/>
        <v>0.00003280939095</v>
      </c>
    </row>
    <row r="29">
      <c r="A29" s="7" t="s">
        <v>77</v>
      </c>
      <c r="B29" s="10">
        <v>40.0</v>
      </c>
      <c r="C29" s="2">
        <f t="shared" si="1"/>
        <v>0.00002573285565</v>
      </c>
    </row>
    <row r="30">
      <c r="A30" s="4" t="s">
        <v>5</v>
      </c>
      <c r="B30" s="5">
        <f>SUM(B1:B29)</f>
        <v>1554433</v>
      </c>
    </row>
    <row r="32">
      <c r="A32" s="6" t="s">
        <v>78</v>
      </c>
    </row>
  </sheetData>
  <hyperlinks>
    <hyperlink r:id="rId1" ref="A32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</cols>
  <sheetData>
    <row r="1">
      <c r="A1" s="7" t="s">
        <v>79</v>
      </c>
      <c r="B1" s="9">
        <v>1016096.0</v>
      </c>
      <c r="C1" s="2">
        <f t="shared" ref="C1:C23" si="1">B1/$B$24</f>
        <v>0.4584523911</v>
      </c>
    </row>
    <row r="2">
      <c r="A2" s="7" t="s">
        <v>80</v>
      </c>
      <c r="B2" s="9">
        <v>521184.0</v>
      </c>
      <c r="C2" s="2">
        <f t="shared" si="1"/>
        <v>0.2351530279</v>
      </c>
    </row>
    <row r="3">
      <c r="A3" s="7" t="s">
        <v>81</v>
      </c>
      <c r="B3" s="9">
        <v>247650.0</v>
      </c>
      <c r="C3" s="2">
        <f t="shared" si="1"/>
        <v>0.1117372125</v>
      </c>
    </row>
    <row r="4">
      <c r="A4" s="7" t="s">
        <v>82</v>
      </c>
      <c r="B4" s="9">
        <v>145641.0</v>
      </c>
      <c r="C4" s="2">
        <f t="shared" si="1"/>
        <v>0.06571176807</v>
      </c>
    </row>
    <row r="5">
      <c r="A5" s="7" t="s">
        <v>83</v>
      </c>
      <c r="B5" s="9">
        <v>132608.0</v>
      </c>
      <c r="C5" s="2">
        <f t="shared" si="1"/>
        <v>0.05983140833</v>
      </c>
    </row>
    <row r="6">
      <c r="A6" s="7" t="s">
        <v>84</v>
      </c>
      <c r="B6" s="9">
        <v>116750.0</v>
      </c>
      <c r="C6" s="2">
        <f t="shared" si="1"/>
        <v>0.05267643674</v>
      </c>
    </row>
    <row r="7">
      <c r="A7" s="7" t="s">
        <v>85</v>
      </c>
      <c r="B7" s="9">
        <v>13659.0</v>
      </c>
      <c r="C7" s="2">
        <f t="shared" si="1"/>
        <v>0.006162804706</v>
      </c>
    </row>
    <row r="8">
      <c r="A8" s="7" t="s">
        <v>86</v>
      </c>
      <c r="B8" s="9">
        <v>10321.0</v>
      </c>
      <c r="C8" s="2">
        <f t="shared" si="1"/>
        <v>0.004656732364</v>
      </c>
    </row>
    <row r="9">
      <c r="A9" s="7" t="s">
        <v>87</v>
      </c>
      <c r="B9" s="9">
        <v>2278.0</v>
      </c>
      <c r="C9" s="2">
        <f t="shared" si="1"/>
        <v>0.001027810903</v>
      </c>
    </row>
    <row r="10">
      <c r="A10" s="7" t="s">
        <v>88</v>
      </c>
      <c r="B10" s="9">
        <v>2008.0</v>
      </c>
      <c r="C10" s="2">
        <f t="shared" si="1"/>
        <v>0.0009059895929</v>
      </c>
    </row>
    <row r="11">
      <c r="A11" s="7" t="s">
        <v>89</v>
      </c>
      <c r="B11" s="9">
        <v>1613.0</v>
      </c>
      <c r="C11" s="2">
        <f t="shared" si="1"/>
        <v>0.0007277695285</v>
      </c>
    </row>
    <row r="12">
      <c r="A12" s="7" t="s">
        <v>13</v>
      </c>
      <c r="B12" s="9">
        <v>1312.0</v>
      </c>
      <c r="C12" s="2">
        <f t="shared" si="1"/>
        <v>0.0005919613276</v>
      </c>
    </row>
    <row r="13">
      <c r="A13" s="7" t="s">
        <v>22</v>
      </c>
      <c r="B13" s="9">
        <v>1174.0</v>
      </c>
      <c r="C13" s="2">
        <f t="shared" si="1"/>
        <v>0.0005296971026</v>
      </c>
    </row>
    <row r="14">
      <c r="A14" s="7" t="s">
        <v>90</v>
      </c>
      <c r="B14" s="10">
        <v>916.0</v>
      </c>
      <c r="C14" s="2">
        <f t="shared" si="1"/>
        <v>0.0004132900732</v>
      </c>
    </row>
    <row r="15">
      <c r="A15" s="7" t="s">
        <v>91</v>
      </c>
      <c r="B15" s="10">
        <v>677.0</v>
      </c>
      <c r="C15" s="2">
        <f t="shared" si="1"/>
        <v>0.0003054556546</v>
      </c>
    </row>
    <row r="16">
      <c r="A16" s="7" t="s">
        <v>92</v>
      </c>
      <c r="B16" s="10">
        <v>578.0</v>
      </c>
      <c r="C16" s="2">
        <f t="shared" si="1"/>
        <v>0.000260787841</v>
      </c>
    </row>
    <row r="17">
      <c r="A17" s="7" t="s">
        <v>93</v>
      </c>
      <c r="B17" s="10">
        <v>410.0</v>
      </c>
      <c r="C17" s="2">
        <f t="shared" si="1"/>
        <v>0.0001849879149</v>
      </c>
    </row>
    <row r="18">
      <c r="A18" s="7" t="s">
        <v>94</v>
      </c>
      <c r="B18" s="10">
        <v>408.0</v>
      </c>
      <c r="C18" s="2">
        <f t="shared" si="1"/>
        <v>0.0001840855348</v>
      </c>
    </row>
    <row r="19">
      <c r="A19" s="7" t="s">
        <v>21</v>
      </c>
      <c r="B19" s="10">
        <v>383.0</v>
      </c>
      <c r="C19" s="2">
        <f t="shared" si="1"/>
        <v>0.0001728057839</v>
      </c>
    </row>
    <row r="20">
      <c r="A20" s="7" t="s">
        <v>74</v>
      </c>
      <c r="B20" s="10">
        <v>263.0</v>
      </c>
      <c r="C20" s="2">
        <f t="shared" si="1"/>
        <v>0.0001186629795</v>
      </c>
    </row>
    <row r="21">
      <c r="A21" s="7" t="s">
        <v>95</v>
      </c>
      <c r="B21" s="10">
        <v>183.0</v>
      </c>
      <c r="C21" s="2">
        <f t="shared" si="1"/>
        <v>0.00008256777664</v>
      </c>
    </row>
    <row r="22">
      <c r="A22" s="7" t="s">
        <v>96</v>
      </c>
      <c r="B22" s="10">
        <v>165.0</v>
      </c>
      <c r="C22" s="2">
        <f t="shared" si="1"/>
        <v>0.00007444635599</v>
      </c>
    </row>
    <row r="23">
      <c r="A23" s="7" t="s">
        <v>97</v>
      </c>
      <c r="B23" s="10">
        <v>84.0</v>
      </c>
      <c r="C23" s="2">
        <f t="shared" si="1"/>
        <v>0.00003789996305</v>
      </c>
    </row>
    <row r="24">
      <c r="A24" s="4" t="s">
        <v>5</v>
      </c>
      <c r="B24" s="5">
        <f>SUM(B1:B23)</f>
        <v>2216361</v>
      </c>
    </row>
    <row r="26">
      <c r="A26" s="6" t="s">
        <v>98</v>
      </c>
    </row>
  </sheetData>
  <hyperlinks>
    <hyperlink r:id="rId1" ref="A26"/>
  </hyperlin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</cols>
  <sheetData>
    <row r="1">
      <c r="A1" s="7" t="s">
        <v>99</v>
      </c>
      <c r="B1" s="9">
        <v>911441.0</v>
      </c>
      <c r="C1" s="2">
        <f t="shared" ref="C1:C21" si="1">B1/$B$22</f>
        <v>0.3819702559</v>
      </c>
    </row>
    <row r="2">
      <c r="A2" s="7" t="s">
        <v>100</v>
      </c>
      <c r="B2" s="9">
        <v>619039.0</v>
      </c>
      <c r="C2" s="2">
        <f t="shared" si="1"/>
        <v>0.2594292832</v>
      </c>
    </row>
    <row r="3">
      <c r="A3" s="7" t="s">
        <v>101</v>
      </c>
      <c r="B3" s="9">
        <v>334168.0</v>
      </c>
      <c r="C3" s="2">
        <f t="shared" si="1"/>
        <v>0.1400444313</v>
      </c>
    </row>
    <row r="4">
      <c r="A4" s="7" t="s">
        <v>102</v>
      </c>
      <c r="B4" s="9">
        <v>165961.0</v>
      </c>
      <c r="C4" s="2">
        <f t="shared" si="1"/>
        <v>0.06955158441</v>
      </c>
    </row>
    <row r="5">
      <c r="A5" s="7" t="s">
        <v>103</v>
      </c>
      <c r="B5" s="9">
        <v>135369.0</v>
      </c>
      <c r="C5" s="2">
        <f t="shared" si="1"/>
        <v>0.0567309695</v>
      </c>
    </row>
    <row r="6">
      <c r="A6" s="7" t="s">
        <v>34</v>
      </c>
      <c r="B6" s="9">
        <v>101220.0</v>
      </c>
      <c r="C6" s="2">
        <f t="shared" si="1"/>
        <v>0.04241967314</v>
      </c>
    </row>
    <row r="7">
      <c r="A7" s="7" t="s">
        <v>104</v>
      </c>
      <c r="B7" s="9">
        <v>84147.0</v>
      </c>
      <c r="C7" s="2">
        <f t="shared" si="1"/>
        <v>0.03526465358</v>
      </c>
    </row>
    <row r="8">
      <c r="A8" s="7" t="s">
        <v>105</v>
      </c>
      <c r="B8" s="9">
        <v>11070.0</v>
      </c>
      <c r="C8" s="2">
        <f t="shared" si="1"/>
        <v>0.004639258858</v>
      </c>
    </row>
    <row r="9">
      <c r="A9" s="7" t="s">
        <v>106</v>
      </c>
      <c r="B9" s="9">
        <v>10243.0</v>
      </c>
      <c r="C9" s="2">
        <f t="shared" si="1"/>
        <v>0.004292676467</v>
      </c>
    </row>
    <row r="10">
      <c r="A10" s="7" t="s">
        <v>107</v>
      </c>
      <c r="B10" s="9">
        <v>3195.0</v>
      </c>
      <c r="C10" s="2">
        <f t="shared" si="1"/>
        <v>0.001338973085</v>
      </c>
    </row>
    <row r="11">
      <c r="A11" s="7" t="s">
        <v>108</v>
      </c>
      <c r="B11" s="9">
        <v>2377.0</v>
      </c>
      <c r="C11" s="2">
        <f t="shared" si="1"/>
        <v>0.0009961624487</v>
      </c>
    </row>
    <row r="12">
      <c r="A12" s="7" t="s">
        <v>109</v>
      </c>
      <c r="B12" s="9">
        <v>1965.0</v>
      </c>
      <c r="C12" s="2">
        <f t="shared" si="1"/>
        <v>0.0008234998787</v>
      </c>
    </row>
    <row r="13">
      <c r="A13" s="7" t="s">
        <v>74</v>
      </c>
      <c r="B13" s="9">
        <v>1298.0</v>
      </c>
      <c r="C13" s="2">
        <f t="shared" si="1"/>
        <v>0.0005439709122</v>
      </c>
    </row>
    <row r="14">
      <c r="A14" s="7" t="s">
        <v>21</v>
      </c>
      <c r="B14" s="9">
        <v>1087.0</v>
      </c>
      <c r="C14" s="2">
        <f t="shared" si="1"/>
        <v>0.0004555442077</v>
      </c>
    </row>
    <row r="15">
      <c r="A15" s="7" t="s">
        <v>110</v>
      </c>
      <c r="B15" s="10">
        <v>811.0</v>
      </c>
      <c r="C15" s="2">
        <f t="shared" si="1"/>
        <v>0.0003398770492</v>
      </c>
    </row>
    <row r="16">
      <c r="A16" s="7" t="s">
        <v>111</v>
      </c>
      <c r="B16" s="10">
        <v>709.0</v>
      </c>
      <c r="C16" s="2">
        <f t="shared" si="1"/>
        <v>0.0002971304906</v>
      </c>
    </row>
    <row r="17">
      <c r="A17" s="7" t="s">
        <v>112</v>
      </c>
      <c r="B17" s="10">
        <v>572.0</v>
      </c>
      <c r="C17" s="2">
        <f t="shared" si="1"/>
        <v>0.0002397159952</v>
      </c>
    </row>
    <row r="18">
      <c r="A18" s="7" t="s">
        <v>94</v>
      </c>
      <c r="B18" s="10">
        <v>478.0</v>
      </c>
      <c r="C18" s="2">
        <f t="shared" si="1"/>
        <v>0.0002003221079</v>
      </c>
    </row>
    <row r="19">
      <c r="A19" s="7" t="s">
        <v>113</v>
      </c>
      <c r="B19" s="10">
        <v>387.0</v>
      </c>
      <c r="C19" s="2">
        <f t="shared" si="1"/>
        <v>0.0001621854723</v>
      </c>
    </row>
    <row r="20">
      <c r="A20" s="7" t="s">
        <v>114</v>
      </c>
      <c r="B20" s="10">
        <v>381.0</v>
      </c>
      <c r="C20" s="2">
        <f t="shared" si="1"/>
        <v>0.0001596709688</v>
      </c>
    </row>
    <row r="21">
      <c r="A21" s="7" t="s">
        <v>115</v>
      </c>
      <c r="B21" s="10">
        <v>239.0</v>
      </c>
      <c r="C21" s="2">
        <f t="shared" si="1"/>
        <v>0.0001001610539</v>
      </c>
    </row>
    <row r="22">
      <c r="A22" s="4" t="s">
        <v>5</v>
      </c>
      <c r="B22" s="5">
        <f>SUM(B1:B21)</f>
        <v>2386157</v>
      </c>
    </row>
    <row r="24">
      <c r="A24" s="6" t="s">
        <v>116</v>
      </c>
    </row>
  </sheetData>
  <hyperlinks>
    <hyperlink r:id="rId1" ref="A24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63"/>
  </cols>
  <sheetData>
    <row r="1">
      <c r="A1" s="13" t="s">
        <v>99</v>
      </c>
      <c r="B1" s="9">
        <v>991018.0</v>
      </c>
      <c r="C1" s="2">
        <f t="shared" ref="C1:C16" si="1">B1/$B$17</f>
        <v>0.4593151925</v>
      </c>
    </row>
    <row r="2">
      <c r="A2" s="13" t="s">
        <v>117</v>
      </c>
      <c r="B2" s="9">
        <v>543488.0</v>
      </c>
      <c r="C2" s="2">
        <f t="shared" si="1"/>
        <v>0.2518948146</v>
      </c>
    </row>
    <row r="3">
      <c r="A3" s="13" t="s">
        <v>101</v>
      </c>
      <c r="B3" s="9">
        <v>340616.0</v>
      </c>
      <c r="C3" s="2">
        <f t="shared" si="1"/>
        <v>0.1578680747</v>
      </c>
    </row>
    <row r="4">
      <c r="A4" s="13" t="s">
        <v>118</v>
      </c>
      <c r="B4" s="9">
        <v>260051.0</v>
      </c>
      <c r="C4" s="2">
        <f t="shared" si="1"/>
        <v>0.1205279572</v>
      </c>
    </row>
    <row r="5">
      <c r="A5" s="13" t="s">
        <v>119</v>
      </c>
      <c r="B5" s="9">
        <v>6267.0</v>
      </c>
      <c r="C5" s="2">
        <f t="shared" si="1"/>
        <v>0.002904617586</v>
      </c>
    </row>
    <row r="6">
      <c r="A6" s="13" t="s">
        <v>110</v>
      </c>
      <c r="B6" s="9">
        <v>3759.0</v>
      </c>
      <c r="C6" s="2">
        <f t="shared" si="1"/>
        <v>0.001742214378</v>
      </c>
    </row>
    <row r="7">
      <c r="A7" s="13" t="s">
        <v>120</v>
      </c>
      <c r="B7" s="9">
        <v>2771.0</v>
      </c>
      <c r="C7" s="2">
        <f t="shared" si="1"/>
        <v>0.001284297963</v>
      </c>
    </row>
    <row r="8">
      <c r="A8" s="13" t="s">
        <v>121</v>
      </c>
      <c r="B8" s="9">
        <v>2105.0</v>
      </c>
      <c r="C8" s="2">
        <f t="shared" si="1"/>
        <v>0.0009756215126</v>
      </c>
    </row>
    <row r="9">
      <c r="A9" s="13" t="s">
        <v>112</v>
      </c>
      <c r="B9" s="9">
        <v>2102.0</v>
      </c>
      <c r="C9" s="2">
        <f t="shared" si="1"/>
        <v>0.0009742310782</v>
      </c>
    </row>
    <row r="10">
      <c r="A10" s="13" t="s">
        <v>122</v>
      </c>
      <c r="B10" s="9">
        <v>1140.0</v>
      </c>
      <c r="C10" s="2">
        <f t="shared" si="1"/>
        <v>0.0005283650947</v>
      </c>
    </row>
    <row r="11">
      <c r="A11" s="13" t="s">
        <v>123</v>
      </c>
      <c r="B11" s="9">
        <v>1078.0</v>
      </c>
      <c r="C11" s="2">
        <f t="shared" si="1"/>
        <v>0.0004996294492</v>
      </c>
    </row>
    <row r="12">
      <c r="A12" s="13" t="s">
        <v>124</v>
      </c>
      <c r="B12" s="10">
        <v>852.0</v>
      </c>
      <c r="C12" s="2">
        <f t="shared" si="1"/>
        <v>0.0003948833866</v>
      </c>
    </row>
    <row r="13">
      <c r="A13" s="13" t="s">
        <v>125</v>
      </c>
      <c r="B13" s="10">
        <v>811.0</v>
      </c>
      <c r="C13" s="2">
        <f t="shared" si="1"/>
        <v>0.0003758807823</v>
      </c>
    </row>
    <row r="14">
      <c r="A14" s="13" t="s">
        <v>94</v>
      </c>
      <c r="B14" s="10">
        <v>617.0</v>
      </c>
      <c r="C14" s="2">
        <f t="shared" si="1"/>
        <v>0.0002859660206</v>
      </c>
    </row>
    <row r="15">
      <c r="A15" s="13" t="s">
        <v>126</v>
      </c>
      <c r="B15" s="10">
        <v>503.0</v>
      </c>
      <c r="C15" s="2">
        <f t="shared" si="1"/>
        <v>0.0002331295111</v>
      </c>
    </row>
    <row r="16">
      <c r="A16" s="13" t="s">
        <v>127</v>
      </c>
      <c r="B16" s="10">
        <v>421.0</v>
      </c>
      <c r="C16" s="2">
        <f t="shared" si="1"/>
        <v>0.0001951243025</v>
      </c>
    </row>
    <row r="17">
      <c r="A17" s="14" t="s">
        <v>5</v>
      </c>
      <c r="B17" s="5">
        <f>SUM(B1:B16)</f>
        <v>2157599</v>
      </c>
    </row>
    <row r="18">
      <c r="A18" s="13"/>
    </row>
    <row r="19">
      <c r="A19" s="6" t="s">
        <v>128</v>
      </c>
    </row>
  </sheetData>
  <hyperlinks>
    <hyperlink r:id="rId1" ref="A19"/>
  </hyperlin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5.75"/>
  </cols>
  <sheetData>
    <row r="1">
      <c r="A1" s="13" t="s">
        <v>129</v>
      </c>
      <c r="B1" s="9">
        <v>934602.0</v>
      </c>
      <c r="C1" s="2">
        <f t="shared" ref="C1:C14" si="1">B1/$B$15</f>
        <v>0.4540828746</v>
      </c>
    </row>
    <row r="2">
      <c r="A2" s="13" t="s">
        <v>130</v>
      </c>
      <c r="B2" s="9">
        <v>611669.0</v>
      </c>
      <c r="C2" s="2">
        <f t="shared" si="1"/>
        <v>0.297183633</v>
      </c>
    </row>
    <row r="3">
      <c r="A3" s="13" t="s">
        <v>131</v>
      </c>
      <c r="B3" s="9">
        <v>334846.0</v>
      </c>
      <c r="C3" s="2">
        <f t="shared" si="1"/>
        <v>0.1626872553</v>
      </c>
    </row>
    <row r="4">
      <c r="A4" s="13" t="s">
        <v>132</v>
      </c>
      <c r="B4" s="9">
        <v>144779.0</v>
      </c>
      <c r="C4" s="2">
        <f t="shared" si="1"/>
        <v>0.07034188296</v>
      </c>
    </row>
    <row r="5">
      <c r="A5" s="13" t="s">
        <v>119</v>
      </c>
      <c r="B5" s="9">
        <v>9043.0</v>
      </c>
      <c r="C5" s="2">
        <f t="shared" si="1"/>
        <v>0.004393604373</v>
      </c>
    </row>
    <row r="6">
      <c r="A6" s="13" t="s">
        <v>123</v>
      </c>
      <c r="B6" s="9">
        <v>6017.0</v>
      </c>
      <c r="C6" s="2">
        <f t="shared" si="1"/>
        <v>0.002923401251</v>
      </c>
    </row>
    <row r="7">
      <c r="A7" s="13" t="s">
        <v>133</v>
      </c>
      <c r="B7" s="9">
        <v>4117.0</v>
      </c>
      <c r="C7" s="2">
        <f t="shared" si="1"/>
        <v>0.002000273052</v>
      </c>
    </row>
    <row r="8">
      <c r="A8" s="13" t="s">
        <v>110</v>
      </c>
      <c r="B8" s="9">
        <v>3640.0</v>
      </c>
      <c r="C8" s="2">
        <f t="shared" si="1"/>
        <v>0.001768519288</v>
      </c>
    </row>
    <row r="9">
      <c r="A9" s="13" t="s">
        <v>134</v>
      </c>
      <c r="B9" s="9">
        <v>2400.0</v>
      </c>
      <c r="C9" s="2">
        <f t="shared" si="1"/>
        <v>0.001166056673</v>
      </c>
    </row>
    <row r="10">
      <c r="A10" s="13" t="s">
        <v>135</v>
      </c>
      <c r="B10" s="9">
        <v>2222.0</v>
      </c>
      <c r="C10" s="2">
        <f t="shared" si="1"/>
        <v>0.001079574137</v>
      </c>
    </row>
    <row r="11">
      <c r="A11" s="13" t="s">
        <v>124</v>
      </c>
      <c r="B11" s="9">
        <v>1875.0</v>
      </c>
      <c r="C11" s="2">
        <f t="shared" si="1"/>
        <v>0.000910981776</v>
      </c>
    </row>
    <row r="12">
      <c r="A12" s="13" t="s">
        <v>109</v>
      </c>
      <c r="B12" s="9">
        <v>1431.0</v>
      </c>
      <c r="C12" s="2">
        <f t="shared" si="1"/>
        <v>0.0006952612914</v>
      </c>
    </row>
    <row r="13">
      <c r="A13" s="13" t="s">
        <v>136</v>
      </c>
      <c r="B13" s="10">
        <v>922.0</v>
      </c>
      <c r="C13" s="2">
        <f t="shared" si="1"/>
        <v>0.0004479601053</v>
      </c>
    </row>
    <row r="14">
      <c r="A14" s="13" t="s">
        <v>94</v>
      </c>
      <c r="B14" s="10">
        <v>656.0</v>
      </c>
      <c r="C14" s="2">
        <f t="shared" si="1"/>
        <v>0.0003187221574</v>
      </c>
    </row>
    <row r="15">
      <c r="A15" s="14" t="s">
        <v>5</v>
      </c>
      <c r="B15" s="5">
        <f>SUM(B1:B14)</f>
        <v>2058219</v>
      </c>
    </row>
    <row r="16">
      <c r="A16" s="13"/>
    </row>
    <row r="17">
      <c r="A17" s="6" t="s">
        <v>137</v>
      </c>
    </row>
  </sheetData>
  <hyperlinks>
    <hyperlink r:id="rId1" ref="A17"/>
  </hyperlinks>
  <drawing r:id="rId2"/>
</worksheet>
</file>